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5" i="3" l="1"/>
  <c r="H14" i="3"/>
  <c r="H15" i="3"/>
  <c r="M15" i="3" s="1"/>
  <c r="F14" i="3"/>
  <c r="I15" i="3"/>
  <c r="O14" i="3"/>
  <c r="J14" i="3"/>
  <c r="N14" i="3"/>
  <c r="L14" i="3"/>
  <c r="M14" i="3"/>
  <c r="AF9" i="3"/>
  <c r="N15" i="3" l="1"/>
  <c r="L15" i="3"/>
  <c r="J15" i="3"/>
  <c r="O15" i="3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<sst xmlns="http://schemas.openxmlformats.org/spreadsheetml/2006/main" count="75" uniqueCount="34">
  <si>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</si>
  <si>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</si>
  <si>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</si>
  <si>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</si>
  <si>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</si>
  <si>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</si>
  <si>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</si>
  <si>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</si>
  <si>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</si>
  <si>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</si>
  <si>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</si>
  <si>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</si>
  <si>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</si>
  <si>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</si>
  <si>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</si>
  <si>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</si>
  <si>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</si>
  <si>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</si>
  <si>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</si>
  <si>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</si>
  <si>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YK = Ylivieskan Kuula  (1909)</t>
  </si>
  <si>
    <t>Jouko Haapakoski</t>
  </si>
  <si>
    <t>1.</t>
  </si>
  <si>
    <t>YK</t>
  </si>
  <si>
    <t>9.</t>
  </si>
  <si>
    <t>VM  2</t>
  </si>
  <si>
    <t>PuMu  2</t>
  </si>
  <si>
    <t>9.5.1985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</si>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</sst>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22</v>
      </c>
      <c r="Z4" s="1" t="s">
        <v>23</v>
      </c>
      <c r="AA4" s="12">
        <v>3</v>
      </c>
      <c r="AB4" s="12">
        <v>1</v>
      </c>
      <c r="AC4" s="12">
        <v>3</v>
      </c>
      <c r="AD4" s="12">
        <v>1</v>
      </c>
      <c r="AE4" s="12">
        <v>5</v>
      </c>
      <c r="AF4" s="66">
        <v>0.5</v>
      </c>
      <c r="AG4" s="10">
        <v>10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24</v>
      </c>
      <c r="Z6" s="1" t="s">
        <v>25</v>
      </c>
      <c r="AA6" s="12">
        <v>11</v>
      </c>
      <c r="AB6" s="12">
        <v>2</v>
      </c>
      <c r="AC6" s="12">
        <v>10</v>
      </c>
      <c r="AD6" s="12">
        <v>8</v>
      </c>
      <c r="AE6" s="12">
        <v>39</v>
      </c>
      <c r="AF6" s="66">
        <v>0.54159999999999997</v>
      </c>
      <c r="AG6" s="10">
        <v>72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24</v>
      </c>
      <c r="Z8" s="1" t="s">
        <v>26</v>
      </c>
      <c r="AA8" s="12">
        <v>11</v>
      </c>
      <c r="AB8" s="12">
        <v>4</v>
      </c>
      <c r="AC8" s="12">
        <v>13</v>
      </c>
      <c r="AD8" s="12">
        <v>12</v>
      </c>
      <c r="AE8" s="12">
        <v>51</v>
      </c>
      <c r="AF8" s="66">
        <v>0.60709999999999997</v>
      </c>
      <c r="AG8" s="10">
        <v>84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25</v>
      </c>
      <c r="AB9" s="36">
        <f>SUM(AB4:AB8)</f>
        <v>7</v>
      </c>
      <c r="AC9" s="36">
        <f>SUM(AC4:AC8)</f>
        <v>26</v>
      </c>
      <c r="AD9" s="36">
        <f>SUM(AD4:AD8)</f>
        <v>21</v>
      </c>
      <c r="AE9" s="36">
        <f>SUM(AE4:AE8)</f>
        <v>95</v>
      </c>
      <c r="AF9" s="37">
        <f>PRODUCT(AE9/AG9)</f>
        <v>0.57228915662650603</v>
      </c>
      <c r="AG9" s="21">
        <f>SUM(AG4:AG8)</f>
        <v>166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31</v>
      </c>
      <c r="O11" s="7" t="s">
        <v>32</v>
      </c>
      <c r="Q11" s="17"/>
      <c r="R11" s="17" t="s">
        <v>10</v>
      </c>
      <c r="S11" s="17"/>
      <c r="T11" s="55" t="s">
        <v>20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25</v>
      </c>
      <c r="F14" s="48">
        <f>PRODUCT(AB9+AN9)</f>
        <v>7</v>
      </c>
      <c r="G14" s="48">
        <f>PRODUCT(AC9+AO9)</f>
        <v>26</v>
      </c>
      <c r="H14" s="48">
        <f>PRODUCT(AD9+AP9)</f>
        <v>21</v>
      </c>
      <c r="I14" s="48">
        <f>PRODUCT(AE9+AQ9)</f>
        <v>95</v>
      </c>
      <c r="J14" s="65">
        <f>PRODUCT(I14/K14)</f>
        <v>0.57228915662650603</v>
      </c>
      <c r="K14" s="10">
        <f>PRODUCT(AG9+AS9)</f>
        <v>166</v>
      </c>
      <c r="L14" s="54">
        <f>PRODUCT((F14+G14)/E14)</f>
        <v>1.32</v>
      </c>
      <c r="M14" s="54">
        <f>PRODUCT(H14/E14)</f>
        <v>0.84</v>
      </c>
      <c r="N14" s="54">
        <f>PRODUCT((F14+G14+H14)/E14)</f>
        <v>2.16</v>
      </c>
      <c r="O14" s="54">
        <f>PRODUCT(I14/E14)</f>
        <v>3.8</v>
      </c>
      <c r="Q14" s="17"/>
      <c r="R14" s="17"/>
      <c r="S14" s="16"/>
      <c r="T14" s="55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25</v>
      </c>
      <c r="F15" s="48">
        <f t="shared" ref="F15:I15" si="0">SUM(F12:F14)</f>
        <v>7</v>
      </c>
      <c r="G15" s="48">
        <f t="shared" si="0"/>
        <v>26</v>
      </c>
      <c r="H15" s="48">
        <f t="shared" si="0"/>
        <v>21</v>
      </c>
      <c r="I15" s="48">
        <f t="shared" si="0"/>
        <v>95</v>
      </c>
      <c r="J15" s="65">
        <f>PRODUCT(I15/K15)</f>
        <v>0.57228915662650603</v>
      </c>
      <c r="K15" s="16">
        <f>SUM(K12:K14)</f>
        <v>166</v>
      </c>
      <c r="L15" s="54">
        <f>PRODUCT((F15+G15)/E15)</f>
        <v>1.32</v>
      </c>
      <c r="M15" s="54">
        <f>PRODUCT(H15/E15)</f>
        <v>0.84</v>
      </c>
      <c r="N15" s="54">
        <f>PRODUCT((F15+G15+H15)/E15)</f>
        <v>2.16</v>
      </c>
      <c r="O15" s="54">
        <f>PRODUCT(I15/E15)</f>
        <v>3.8</v>
      </c>
      <c r="Q15" s="10"/>
      <c r="R15" s="10"/>
      <c r="S15" s="10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H180" s="10"/>
      <c r="AI180" s="10"/>
      <c r="AJ180" s="10"/>
      <c r="AK180" s="10"/>
      <c r="AL180" s="10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2021-05-29T18:12:32Z</dcterms:modified>
</cp:coreProperties>
</file>